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hintaku\Dropbox (新宅法律事務所)\管財マニュアル\HP書式\第2版\130627\"/>
    </mc:Choice>
  </mc:AlternateContent>
  <xr:revisionPtr revIDLastSave="0" documentId="13_ncr:1_{69950D79-33AA-4F95-A9D2-13B7816B686E}" xr6:coauthVersionLast="47" xr6:coauthVersionMax="47" xr10:uidLastSave="{00000000-0000-0000-0000-000000000000}"/>
  <bookViews>
    <workbookView xWindow="390" yWindow="390" windowWidth="17940" windowHeight="13815" xr2:uid="{00000000-000D-0000-FFFF-FFFF00000000}"/>
  </bookViews>
  <sheets>
    <sheet name="配当表（B）" sheetId="30" r:id="rId1"/>
  </sheets>
  <definedNames>
    <definedName name="_xlnm.Print_Area" localSheetId="0">'配当表（B）'!$A$1:$N$27</definedName>
    <definedName name="_xlnm.Print_Titles" localSheetId="0">'配当表（B）'!$1:$9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30" l="1"/>
  <c r="M11" i="30"/>
  <c r="M12" i="30"/>
  <c r="M20" i="30"/>
  <c r="M19" i="30"/>
  <c r="M18" i="30"/>
  <c r="M17" i="30"/>
  <c r="M16" i="30"/>
  <c r="L21" i="30"/>
  <c r="G21" i="30"/>
  <c r="I21" i="30"/>
  <c r="M21" i="30" l="1"/>
</calcChain>
</file>

<file path=xl/sharedStrings.xml><?xml version="1.0" encoding="utf-8"?>
<sst xmlns="http://schemas.openxmlformats.org/spreadsheetml/2006/main" count="81" uniqueCount="57">
  <si>
    <t>(単位：円）</t>
    <rPh sb="1" eb="3">
      <t>タンイ</t>
    </rPh>
    <rPh sb="4" eb="5">
      <t>エン</t>
    </rPh>
    <phoneticPr fontId="1"/>
  </si>
  <si>
    <t>備　　考</t>
    <rPh sb="0" eb="1">
      <t>ビ</t>
    </rPh>
    <rPh sb="3" eb="4">
      <t>コウ</t>
    </rPh>
    <phoneticPr fontId="1"/>
  </si>
  <si>
    <t>届出番号</t>
    <rPh sb="0" eb="2">
      <t>トドケデ</t>
    </rPh>
    <rPh sb="2" eb="3">
      <t>バン</t>
    </rPh>
    <rPh sb="3" eb="4">
      <t>ゴウ</t>
    </rPh>
    <phoneticPr fontId="1"/>
  </si>
  <si>
    <t>債権調査の結果</t>
    <rPh sb="0" eb="2">
      <t>サイケン</t>
    </rPh>
    <rPh sb="2" eb="4">
      <t>チョウサ</t>
    </rPh>
    <rPh sb="5" eb="7">
      <t>ケッカ</t>
    </rPh>
    <phoneticPr fontId="1"/>
  </si>
  <si>
    <t>確定債権額</t>
    <rPh sb="0" eb="2">
      <t>カクテイ</t>
    </rPh>
    <rPh sb="2" eb="5">
      <t>サイケンガク</t>
    </rPh>
    <phoneticPr fontId="1"/>
  </si>
  <si>
    <t>性質</t>
    <rPh sb="0" eb="2">
      <t>セイシツ</t>
    </rPh>
    <phoneticPr fontId="1"/>
  </si>
  <si>
    <t>種　類</t>
    <rPh sb="0" eb="1">
      <t>タネ</t>
    </rPh>
    <rPh sb="2" eb="3">
      <t>タグイ</t>
    </rPh>
    <phoneticPr fontId="1"/>
  </si>
  <si>
    <t>配当することができる金額</t>
    <rPh sb="0" eb="2">
      <t>ハイトウ</t>
    </rPh>
    <rPh sb="10" eb="12">
      <t>キンガク</t>
    </rPh>
    <phoneticPr fontId="1"/>
  </si>
  <si>
    <t>届　出　破　産　債　権</t>
    <rPh sb="0" eb="1">
      <t>トドケ</t>
    </rPh>
    <rPh sb="2" eb="3">
      <t>デ</t>
    </rPh>
    <rPh sb="4" eb="5">
      <t>ヤブ</t>
    </rPh>
    <rPh sb="6" eb="7">
      <t>サン</t>
    </rPh>
    <rPh sb="8" eb="9">
      <t>サイ</t>
    </rPh>
    <rPh sb="10" eb="11">
      <t>ケン</t>
    </rPh>
    <phoneticPr fontId="1"/>
  </si>
  <si>
    <t>配当の手続に参加することができる債権の額</t>
    <rPh sb="0" eb="2">
      <t>ハイトウ</t>
    </rPh>
    <rPh sb="3" eb="5">
      <t>テツヅ</t>
    </rPh>
    <rPh sb="6" eb="8">
      <t>サンカ</t>
    </rPh>
    <rPh sb="16" eb="18">
      <t>サイケン</t>
    </rPh>
    <rPh sb="19" eb="20">
      <t>ガク</t>
    </rPh>
    <phoneticPr fontId="1"/>
  </si>
  <si>
    <t>債　権　者　名</t>
    <rPh sb="0" eb="1">
      <t>サイ</t>
    </rPh>
    <rPh sb="2" eb="3">
      <t>ケン</t>
    </rPh>
    <rPh sb="4" eb="5">
      <t>モノ</t>
    </rPh>
    <rPh sb="6" eb="7">
      <t>メイ</t>
    </rPh>
    <phoneticPr fontId="1"/>
  </si>
  <si>
    <t>枝　番</t>
    <rPh sb="0" eb="1">
      <t>エダ</t>
    </rPh>
    <rPh sb="2" eb="3">
      <t>バン</t>
    </rPh>
    <phoneticPr fontId="1"/>
  </si>
  <si>
    <t>届　出　額</t>
    <rPh sb="0" eb="1">
      <t>トドケ</t>
    </rPh>
    <rPh sb="2" eb="3">
      <t>デ</t>
    </rPh>
    <rPh sb="4" eb="5">
      <t>ガク</t>
    </rPh>
    <phoneticPr fontId="1"/>
  </si>
  <si>
    <t>住　　　　所</t>
    <rPh sb="0" eb="1">
      <t>ジュウ</t>
    </rPh>
    <rPh sb="5" eb="6">
      <t>トコロ</t>
    </rPh>
    <phoneticPr fontId="1"/>
  </si>
  <si>
    <t>※債権の性質欄は，次のような記号を用いて記載する。　</t>
  </si>
  <si>
    <t>※　有名義債権は，備考欄に「有名義」と記載する。</t>
  </si>
  <si>
    <t>合計</t>
    <rPh sb="0" eb="2">
      <t>ゴウケイ</t>
    </rPh>
    <phoneticPr fontId="1"/>
  </si>
  <si>
    <t>貸付金</t>
    <rPh sb="0" eb="2">
      <t>カシツケ</t>
    </rPh>
    <rPh sb="2" eb="3">
      <t>キン</t>
    </rPh>
    <phoneticPr fontId="1"/>
  </si>
  <si>
    <t>約定利息金</t>
    <rPh sb="0" eb="2">
      <t>ヤクテイ</t>
    </rPh>
    <rPh sb="2" eb="4">
      <t>リソク</t>
    </rPh>
    <rPh sb="4" eb="5">
      <t>キン</t>
    </rPh>
    <phoneticPr fontId="1"/>
  </si>
  <si>
    <t>求償権</t>
    <rPh sb="0" eb="2">
      <t>キュウショウ</t>
    </rPh>
    <rPh sb="2" eb="3">
      <t>ケン</t>
    </rPh>
    <phoneticPr fontId="1"/>
  </si>
  <si>
    <t>遅延損害金</t>
    <rPh sb="0" eb="2">
      <t>チエン</t>
    </rPh>
    <rPh sb="2" eb="5">
      <t>ソンガイキン</t>
    </rPh>
    <phoneticPr fontId="1"/>
  </si>
  <si>
    <t>□　破産債権者表</t>
    <rPh sb="2" eb="4">
      <t>ハサン</t>
    </rPh>
    <rPh sb="4" eb="6">
      <t>サイケン</t>
    </rPh>
    <rPh sb="6" eb="7">
      <t>シャ</t>
    </rPh>
    <rPh sb="7" eb="8">
      <t>ヒョウ</t>
    </rPh>
    <phoneticPr fontId="1"/>
  </si>
  <si>
    <t>売掛金</t>
    <rPh sb="0" eb="3">
      <t>ウリガケキン</t>
    </rPh>
    <phoneticPr fontId="1"/>
  </si>
  <si>
    <t>約束手形</t>
    <rPh sb="0" eb="2">
      <t>ヤクソク</t>
    </rPh>
    <rPh sb="2" eb="4">
      <t>テガタ</t>
    </rPh>
    <phoneticPr fontId="1"/>
  </si>
  <si>
    <t>リース料債権</t>
    <rPh sb="3" eb="4">
      <t>リョウ</t>
    </rPh>
    <rPh sb="4" eb="6">
      <t>サイケン</t>
    </rPh>
    <phoneticPr fontId="1"/>
  </si>
  <si>
    <t>将来の求償権</t>
    <rPh sb="0" eb="2">
      <t>ショウライ</t>
    </rPh>
    <rPh sb="3" eb="5">
      <t>キュウショウ</t>
    </rPh>
    <rPh sb="5" eb="6">
      <t>ケン</t>
    </rPh>
    <phoneticPr fontId="1"/>
  </si>
  <si>
    <t>　.　.　届出全部取下</t>
    <rPh sb="5" eb="7">
      <t>トドケデ</t>
    </rPh>
    <rPh sb="7" eb="9">
      <t>ゼンブ</t>
    </rPh>
    <rPh sb="9" eb="11">
      <t>トリサ</t>
    </rPh>
    <phoneticPr fontId="1"/>
  </si>
  <si>
    <t>配当率→優先的破産債権　　％，一般破産債権2.5％</t>
    <rPh sb="0" eb="3">
      <t>ハイトウリツ</t>
    </rPh>
    <rPh sb="4" eb="7">
      <t>ユウセンテキ</t>
    </rPh>
    <rPh sb="7" eb="9">
      <t>ハサン</t>
    </rPh>
    <rPh sb="9" eb="11">
      <t>サイケン</t>
    </rPh>
    <rPh sb="15" eb="17">
      <t>イッパン</t>
    </rPh>
    <rPh sb="17" eb="19">
      <t>h</t>
    </rPh>
    <rPh sb="19" eb="21">
      <t>サイケン</t>
    </rPh>
    <phoneticPr fontId="1"/>
  </si>
  <si>
    <t>■　配当関係</t>
    <rPh sb="2" eb="4">
      <t>ハイトウ</t>
    </rPh>
    <rPh sb="4" eb="6">
      <t>カンケイ</t>
    </rPh>
    <phoneticPr fontId="1"/>
  </si>
  <si>
    <t>■　配　当　表</t>
    <rPh sb="2" eb="3">
      <t>クバ</t>
    </rPh>
    <rPh sb="4" eb="5">
      <t>トウ</t>
    </rPh>
    <rPh sb="6" eb="7">
      <t>ヒョウ</t>
    </rPh>
    <phoneticPr fontId="1"/>
  </si>
  <si>
    <t>平成○○年○○月○○日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</si>
  <si>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平成○○年(フ)第○○○○号　</t>
    <rPh sb="0" eb="2">
      <t>ヘイセイ</t>
    </rPh>
    <rPh sb="4" eb="5">
      <t>ネン</t>
    </rPh>
    <rPh sb="8" eb="9">
      <t>ダイ</t>
    </rPh>
    <rPh sb="13" eb="14">
      <t>ゴウ</t>
    </rPh>
    <phoneticPr fontId="1"/>
  </si>
  <si>
    <t>破産管財人　○○○○</t>
    <rPh sb="0" eb="2">
      <t>ハサン</t>
    </rPh>
    <rPh sb="2" eb="5">
      <t>カンザイニン</t>
    </rPh>
    <phoneticPr fontId="1"/>
  </si>
  <si>
    <t>㈱○○銀行</t>
    <rPh sb="3" eb="5">
      <t>ギンコウ</t>
    </rPh>
    <phoneticPr fontId="1"/>
  </si>
  <si>
    <t>○○信用保証協会</t>
    <rPh sb="2" eb="4">
      <t>シンヨウ</t>
    </rPh>
    <rPh sb="4" eb="6">
      <t>ホショウ</t>
    </rPh>
    <rPh sb="6" eb="8">
      <t>キョウカイ</t>
    </rPh>
    <phoneticPr fontId="1"/>
  </si>
  <si>
    <t>破産者　    ○○○○</t>
    <rPh sb="0" eb="3">
      <t>ハサンシャ</t>
    </rPh>
    <phoneticPr fontId="1"/>
  </si>
  <si>
    <t>予定不足額</t>
    <rPh sb="0" eb="2">
      <t>ヨテイ</t>
    </rPh>
    <rPh sb="2" eb="5">
      <t>フソクガク</t>
    </rPh>
    <phoneticPr fontId="1"/>
  </si>
  <si>
    <t>　　・　一般破産債権→Ｂ，劣後的破産債権→Ｃ，約定劣後破産債権→Ｄ</t>
    <rPh sb="15" eb="16">
      <t>テキ</t>
    </rPh>
    <phoneticPr fontId="1"/>
  </si>
  <si>
    <t>〒</t>
    <phoneticPr fontId="1"/>
  </si>
  <si>
    <t>㈱○○</t>
    <phoneticPr fontId="1"/>
  </si>
  <si>
    <t>○</t>
    <phoneticPr fontId="1"/>
  </si>
  <si>
    <t>Ｂ</t>
    <phoneticPr fontId="1"/>
  </si>
  <si>
    <t>○○㈱</t>
    <phoneticPr fontId="1"/>
  </si>
  <si>
    <t>○</t>
    <phoneticPr fontId="1"/>
  </si>
  <si>
    <t>Ｂ</t>
    <phoneticPr fontId="1"/>
  </si>
  <si>
    <t>Ｂ</t>
    <phoneticPr fontId="1"/>
  </si>
  <si>
    <t>○</t>
    <phoneticPr fontId="1"/>
  </si>
  <si>
    <t>Ｂ</t>
    <phoneticPr fontId="1"/>
  </si>
  <si>
    <t>Ｂ</t>
    <phoneticPr fontId="1"/>
  </si>
  <si>
    <t>○</t>
    <phoneticPr fontId="1"/>
  </si>
  <si>
    <t>停Ｂ</t>
    <rPh sb="0" eb="1">
      <t>テイ</t>
    </rPh>
    <phoneticPr fontId="1"/>
  </si>
  <si>
    <t>異議通知済み
　.　.　債権の種類を求償権に変更
　.　.　異議全部撤回
　確定額（Ｂ）10,600,000円</t>
    <rPh sb="0" eb="2">
      <t>イギ</t>
    </rPh>
    <rPh sb="2" eb="4">
      <t>ツウチ</t>
    </rPh>
    <rPh sb="4" eb="5">
      <t>ズ</t>
    </rPh>
    <rPh sb="12" eb="14">
      <t>サイケン</t>
    </rPh>
    <rPh sb="15" eb="17">
      <t>シュルイ</t>
    </rPh>
    <rPh sb="18" eb="20">
      <t>キュウショウ</t>
    </rPh>
    <rPh sb="20" eb="21">
      <t>ケン</t>
    </rPh>
    <rPh sb="22" eb="24">
      <t>ヘンコウ</t>
    </rPh>
    <rPh sb="30" eb="32">
      <t>イギ</t>
    </rPh>
    <rPh sb="32" eb="34">
      <t>ゼンブ</t>
    </rPh>
    <rPh sb="34" eb="36">
      <t>テッカイ</t>
    </rPh>
    <rPh sb="38" eb="40">
      <t>カクテイ</t>
    </rPh>
    <rPh sb="40" eb="41">
      <t>ガク</t>
    </rPh>
    <rPh sb="54" eb="55">
      <t>エン</t>
    </rPh>
    <phoneticPr fontId="1"/>
  </si>
  <si>
    <t>Ｂ</t>
    <phoneticPr fontId="1"/>
  </si>
  <si>
    <t>　　・　優先的破産債権→Ａ（国税・地方税→Ａ－a，公課→Ａ－ｂ，私債権→Ａ－ｃ）</t>
    <phoneticPr fontId="1"/>
  </si>
  <si>
    <t>　　・　別除権付一般破産債権→別Ｂ（別Ｂが根抵当権の場合は別根Ｂと記載する。）</t>
    <phoneticPr fontId="1"/>
  </si>
  <si>
    <t>　　・　上記各債権が停止条件付債権・将来の請求権であるときは停Ｂなどと記号の</t>
    <phoneticPr fontId="1"/>
  </si>
  <si>
    <t>　　　冒頭に「停」を付す。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</si>
</sst>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_);[Red]\(0\)"/>
    <numFmt numFmtId="179" formatCode="0.000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0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77" fontId="5" fillId="0" borderId="0" xfId="0" applyNumberFormat="1" applyFont="1"/>
    <xf numFmtId="3" fontId="5" fillId="0" borderId="0" xfId="0" applyNumberFormat="1" applyFont="1" applyAlignment="1">
      <alignment horizontal="left"/>
    </xf>
    <xf numFmtId="177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 horizontal="right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vertical="center" wrapText="1"/>
    </xf>
    <xf numFmtId="177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78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/>
    <xf numFmtId="177" fontId="7" fillId="0" borderId="0" xfId="0" applyNumberFormat="1" applyFont="1"/>
    <xf numFmtId="177" fontId="7" fillId="0" borderId="0" xfId="0" applyNumberFormat="1" applyFont="1" applyFill="1"/>
    <xf numFmtId="177" fontId="7" fillId="0" borderId="10" xfId="0" applyNumberFormat="1" applyFont="1" applyFill="1" applyBorder="1"/>
    <xf numFmtId="177" fontId="7" fillId="0" borderId="3" xfId="0" applyNumberFormat="1" applyFont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/>
    </xf>
    <xf numFmtId="0" fontId="8" fillId="0" borderId="0" xfId="0" applyFont="1" applyFill="1"/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/>
    <xf numFmtId="177" fontId="10" fillId="0" borderId="0" xfId="0" applyNumberFormat="1" applyFont="1" applyFill="1" applyBorder="1" applyAlignment="1">
      <alignment horizontal="right" vertical="center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 shrinkToFit="1"/>
    </xf>
    <xf numFmtId="0" fontId="9" fillId="0" borderId="0" xfId="0" applyFont="1"/>
    <xf numFmtId="177" fontId="11" fillId="0" borderId="0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lef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1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177" fontId="4" fillId="0" borderId="29" xfId="0" applyNumberFormat="1" applyFont="1" applyBorder="1" applyAlignment="1">
      <alignment horizontal="left" vertical="center" wrapText="1"/>
    </xf>
    <xf numFmtId="177" fontId="3" fillId="0" borderId="30" xfId="0" applyNumberFormat="1" applyFont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31" xfId="0" applyNumberFormat="1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58" fontId="3" fillId="0" borderId="0" xfId="0" applyNumberFormat="1" applyFont="1" applyAlignment="1">
      <alignment horizontal="left"/>
    </xf>
    <xf numFmtId="3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8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3" fillId="0" borderId="39" xfId="0" applyFont="1" applyBorder="1" applyAlignment="1" applyProtection="1">
      <alignment horizontal="center" vertical="center"/>
    </xf>
    <xf numFmtId="0" fontId="7" fillId="0" borderId="37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 applyProtection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7"/>
  <sheetViews>
    <sheetView showGridLines="0" tabSelected="1" zoomScale="85" zoomScaleNormal="85" zoomScaleSheetLayoutView="85" workbookViewId="0">
      <pane xSplit="3" topLeftCell="D1" activePane="topRight" state="frozen"/>
      <selection activeCell="I27" sqref="I27"/>
      <selection pane="topRight"/>
    </sheetView>
  </sheetViews>
  <sheetFormatPr defaultRowHeight="13.5" x14ac:dyDescent="0.15"/>
  <cols>
    <col min="1" max="1" width="3.625" style="50" customWidth="1"/>
    <col min="2" max="2" width="2.625" style="1" customWidth="1"/>
    <col min="3" max="3" width="18.125" style="43" customWidth="1"/>
    <col min="4" max="4" width="4.625" style="47" customWidth="1"/>
    <col min="5" max="5" width="24" style="43" customWidth="1"/>
    <col min="6" max="6" width="15" style="79" customWidth="1"/>
    <col min="7" max="7" width="12.25" style="79" customWidth="1"/>
    <col min="8" max="8" width="5.625" style="43" customWidth="1"/>
    <col min="9" max="9" width="12.875" style="65" customWidth="1"/>
    <col min="10" max="10" width="10.625" style="107" customWidth="1"/>
    <col min="11" max="11" width="5.625" style="108" customWidth="1"/>
    <col min="12" max="12" width="12.625" style="79" customWidth="1"/>
    <col min="13" max="13" width="11.875" style="79" customWidth="1"/>
    <col min="14" max="14" width="28.625" style="79" customWidth="1"/>
    <col min="15" max="16384" width="9" style="79"/>
  </cols>
  <sheetData>
    <row r="1" spans="1:15" x14ac:dyDescent="0.15">
      <c r="A1" s="49"/>
      <c r="B1" s="6"/>
      <c r="C1" s="40"/>
      <c r="D1" s="45"/>
      <c r="E1" s="40"/>
      <c r="F1" s="7"/>
      <c r="G1" s="7"/>
      <c r="H1" s="40"/>
      <c r="I1" s="57"/>
      <c r="J1" s="8"/>
      <c r="K1" s="5"/>
      <c r="L1" s="7"/>
      <c r="M1" s="7"/>
      <c r="N1" s="7"/>
    </row>
    <row r="2" spans="1:15" x14ac:dyDescent="0.15">
      <c r="A2" s="49"/>
      <c r="B2" s="6"/>
      <c r="C2" s="40"/>
      <c r="D2" s="45"/>
      <c r="E2" s="40"/>
      <c r="F2" s="7"/>
      <c r="G2" s="7"/>
      <c r="H2" s="40"/>
      <c r="I2" s="57"/>
      <c r="J2" s="8"/>
      <c r="K2" s="5"/>
      <c r="L2" s="7"/>
      <c r="M2" s="7"/>
      <c r="N2" s="7"/>
    </row>
    <row r="3" spans="1:15" ht="17.25" x14ac:dyDescent="0.2">
      <c r="A3" s="49"/>
      <c r="B3" s="6"/>
      <c r="C3" s="40"/>
      <c r="D3" s="45"/>
      <c r="E3" s="40"/>
      <c r="F3" s="9" t="s">
        <v>21</v>
      </c>
      <c r="G3" s="7"/>
      <c r="H3" s="40"/>
      <c r="I3" s="57"/>
      <c r="J3" s="10" t="s">
        <v>29</v>
      </c>
      <c r="K3" s="5"/>
      <c r="L3" s="7"/>
      <c r="M3" s="7"/>
      <c r="N3" s="7"/>
    </row>
    <row r="4" spans="1:15" x14ac:dyDescent="0.15">
      <c r="A4" s="49"/>
      <c r="B4" s="6"/>
      <c r="C4" s="40"/>
      <c r="D4" s="45"/>
      <c r="E4" s="40"/>
      <c r="F4" s="7"/>
      <c r="G4" s="7"/>
      <c r="H4" s="40"/>
      <c r="I4" s="57"/>
      <c r="J4" s="8"/>
      <c r="K4" s="5"/>
      <c r="L4" s="11"/>
      <c r="M4" s="12"/>
      <c r="N4" s="13" t="s">
        <v>31</v>
      </c>
    </row>
    <row r="5" spans="1:15" x14ac:dyDescent="0.15">
      <c r="A5" s="49"/>
      <c r="B5" s="6"/>
      <c r="C5" s="40"/>
      <c r="D5" s="45"/>
      <c r="E5" s="40"/>
      <c r="F5" s="7"/>
      <c r="G5" s="11"/>
      <c r="H5" s="58"/>
      <c r="I5" s="59"/>
      <c r="J5" s="14"/>
      <c r="K5" s="15"/>
      <c r="L5" s="11"/>
      <c r="M5" s="12"/>
      <c r="N5" s="16" t="s">
        <v>35</v>
      </c>
    </row>
    <row r="6" spans="1:15" x14ac:dyDescent="0.15">
      <c r="A6" s="116" t="s">
        <v>30</v>
      </c>
      <c r="B6" s="116"/>
      <c r="C6" s="116"/>
      <c r="D6" s="45"/>
      <c r="E6" s="40"/>
      <c r="F6" s="7"/>
      <c r="G6" s="11"/>
      <c r="H6" s="58"/>
      <c r="I6" s="59"/>
      <c r="J6" s="14"/>
      <c r="K6" s="15"/>
      <c r="L6" s="11"/>
      <c r="M6" s="12"/>
      <c r="N6" s="16" t="s">
        <v>32</v>
      </c>
    </row>
    <row r="7" spans="1:15" ht="16.5" customHeight="1" thickBot="1" x14ac:dyDescent="0.2">
      <c r="A7" s="49"/>
      <c r="B7" s="6"/>
      <c r="C7" s="40"/>
      <c r="D7" s="45"/>
      <c r="E7" s="40"/>
      <c r="F7" s="7"/>
      <c r="G7" s="11"/>
      <c r="H7" s="58"/>
      <c r="I7" s="60"/>
      <c r="J7" s="38"/>
      <c r="K7" s="15"/>
      <c r="L7" s="11"/>
      <c r="M7" s="12"/>
      <c r="N7" s="17" t="s">
        <v>0</v>
      </c>
    </row>
    <row r="8" spans="1:15" ht="20.25" customHeight="1" x14ac:dyDescent="0.15">
      <c r="A8" s="121" t="s">
        <v>2</v>
      </c>
      <c r="B8" s="123" t="s">
        <v>11</v>
      </c>
      <c r="C8" s="127" t="s">
        <v>8</v>
      </c>
      <c r="D8" s="128"/>
      <c r="E8" s="128"/>
      <c r="F8" s="128"/>
      <c r="G8" s="128"/>
      <c r="H8" s="129"/>
      <c r="I8" s="125" t="s">
        <v>3</v>
      </c>
      <c r="J8" s="126"/>
      <c r="K8" s="118"/>
      <c r="L8" s="117" t="s">
        <v>28</v>
      </c>
      <c r="M8" s="118"/>
      <c r="N8" s="119" t="s">
        <v>1</v>
      </c>
    </row>
    <row r="9" spans="1:15" s="1" customFormat="1" ht="39.75" customHeight="1" thickBot="1" x14ac:dyDescent="0.2">
      <c r="A9" s="122"/>
      <c r="B9" s="124"/>
      <c r="C9" s="44" t="s">
        <v>10</v>
      </c>
      <c r="D9" s="18" t="s">
        <v>38</v>
      </c>
      <c r="E9" s="41" t="s">
        <v>13</v>
      </c>
      <c r="F9" s="19" t="s">
        <v>6</v>
      </c>
      <c r="G9" s="75" t="s">
        <v>12</v>
      </c>
      <c r="H9" s="61" t="s">
        <v>5</v>
      </c>
      <c r="I9" s="62" t="s">
        <v>4</v>
      </c>
      <c r="J9" s="106" t="s">
        <v>36</v>
      </c>
      <c r="K9" s="69" t="s">
        <v>5</v>
      </c>
      <c r="L9" s="20" t="s">
        <v>9</v>
      </c>
      <c r="M9" s="21" t="s">
        <v>7</v>
      </c>
      <c r="N9" s="120"/>
    </row>
    <row r="10" spans="1:15" s="1" customFormat="1" ht="27" customHeight="1" x14ac:dyDescent="0.15">
      <c r="A10" s="73">
        <v>1</v>
      </c>
      <c r="B10" s="56"/>
      <c r="C10" s="102" t="s">
        <v>39</v>
      </c>
      <c r="D10" s="109" t="s">
        <v>40</v>
      </c>
      <c r="E10" s="74" t="s">
        <v>40</v>
      </c>
      <c r="F10" s="53" t="s">
        <v>24</v>
      </c>
      <c r="G10" s="76">
        <v>1000000</v>
      </c>
      <c r="H10" s="70" t="s">
        <v>41</v>
      </c>
      <c r="I10" s="76">
        <v>1000000</v>
      </c>
      <c r="J10" s="39"/>
      <c r="K10" s="87" t="s">
        <v>41</v>
      </c>
      <c r="L10" s="76">
        <v>1000000</v>
      </c>
      <c r="M10" s="76">
        <f>ROUNDDOWN(L10*0.025,0)</f>
        <v>25000</v>
      </c>
      <c r="N10" s="88"/>
    </row>
    <row r="11" spans="1:15" s="1" customFormat="1" ht="27" customHeight="1" x14ac:dyDescent="0.15">
      <c r="A11" s="130">
        <v>2</v>
      </c>
      <c r="B11" s="22">
        <v>1</v>
      </c>
      <c r="C11" s="137" t="s">
        <v>42</v>
      </c>
      <c r="D11" s="110" t="s">
        <v>43</v>
      </c>
      <c r="E11" s="113" t="s">
        <v>43</v>
      </c>
      <c r="F11" s="34" t="s">
        <v>22</v>
      </c>
      <c r="G11" s="77">
        <v>450000</v>
      </c>
      <c r="H11" s="63" t="s">
        <v>44</v>
      </c>
      <c r="I11" s="77">
        <v>450000</v>
      </c>
      <c r="J11" s="23"/>
      <c r="K11" s="87" t="s">
        <v>44</v>
      </c>
      <c r="L11" s="77">
        <v>450000</v>
      </c>
      <c r="M11" s="71">
        <f>ROUNDDOWN(L11*0.025,0)</f>
        <v>11250</v>
      </c>
      <c r="N11" s="35"/>
      <c r="O11" s="2"/>
    </row>
    <row r="12" spans="1:15" s="1" customFormat="1" ht="27" customHeight="1" x14ac:dyDescent="0.15">
      <c r="A12" s="136"/>
      <c r="B12" s="22">
        <v>2</v>
      </c>
      <c r="C12" s="138"/>
      <c r="D12" s="112"/>
      <c r="E12" s="115"/>
      <c r="F12" s="34" t="s">
        <v>23</v>
      </c>
      <c r="G12" s="77">
        <v>500000</v>
      </c>
      <c r="H12" s="63" t="s">
        <v>45</v>
      </c>
      <c r="I12" s="77">
        <v>500000</v>
      </c>
      <c r="J12" s="23"/>
      <c r="K12" s="87" t="s">
        <v>45</v>
      </c>
      <c r="L12" s="77">
        <v>500000</v>
      </c>
      <c r="M12" s="71">
        <f>ROUNDDOWN(L12*0.025,0)</f>
        <v>12500</v>
      </c>
      <c r="N12" s="35"/>
      <c r="O12" s="2"/>
    </row>
    <row r="13" spans="1:15" s="1" customFormat="1" ht="27" customHeight="1" x14ac:dyDescent="0.15">
      <c r="A13" s="130">
        <v>3</v>
      </c>
      <c r="B13" s="22">
        <v>1</v>
      </c>
      <c r="C13" s="132" t="s">
        <v>33</v>
      </c>
      <c r="D13" s="110" t="s">
        <v>46</v>
      </c>
      <c r="E13" s="113" t="s">
        <v>46</v>
      </c>
      <c r="F13" s="36" t="s">
        <v>17</v>
      </c>
      <c r="G13" s="77">
        <v>10000000</v>
      </c>
      <c r="H13" s="63" t="s">
        <v>47</v>
      </c>
      <c r="I13" s="77">
        <v>10000000</v>
      </c>
      <c r="J13" s="23"/>
      <c r="K13" s="87" t="s">
        <v>47</v>
      </c>
      <c r="L13" s="104"/>
      <c r="M13" s="71"/>
      <c r="N13" s="35" t="s">
        <v>26</v>
      </c>
      <c r="O13" s="2"/>
    </row>
    <row r="14" spans="1:15" s="95" customFormat="1" ht="27" customHeight="1" x14ac:dyDescent="0.15">
      <c r="A14" s="139"/>
      <c r="B14" s="89">
        <v>2</v>
      </c>
      <c r="C14" s="140"/>
      <c r="D14" s="111"/>
      <c r="E14" s="114"/>
      <c r="F14" s="90" t="s">
        <v>18</v>
      </c>
      <c r="G14" s="84">
        <v>100000</v>
      </c>
      <c r="H14" s="63" t="s">
        <v>45</v>
      </c>
      <c r="I14" s="84">
        <v>100000</v>
      </c>
      <c r="J14" s="91"/>
      <c r="K14" s="87" t="s">
        <v>45</v>
      </c>
      <c r="L14" s="105"/>
      <c r="M14" s="71"/>
      <c r="N14" s="35" t="s">
        <v>26</v>
      </c>
      <c r="O14" s="94"/>
    </row>
    <row r="15" spans="1:15" s="1" customFormat="1" ht="27" customHeight="1" x14ac:dyDescent="0.15">
      <c r="A15" s="139"/>
      <c r="B15" s="54">
        <v>3</v>
      </c>
      <c r="C15" s="140"/>
      <c r="D15" s="111"/>
      <c r="E15" s="114"/>
      <c r="F15" s="34" t="s">
        <v>20</v>
      </c>
      <c r="G15" s="77">
        <v>500000</v>
      </c>
      <c r="H15" s="63" t="s">
        <v>48</v>
      </c>
      <c r="I15" s="77">
        <v>500000</v>
      </c>
      <c r="J15" s="37"/>
      <c r="K15" s="87" t="s">
        <v>48</v>
      </c>
      <c r="L15" s="104"/>
      <c r="M15" s="71"/>
      <c r="N15" s="35" t="s">
        <v>26</v>
      </c>
      <c r="O15" s="2"/>
    </row>
    <row r="16" spans="1:15" s="1" customFormat="1" ht="27" customHeight="1" x14ac:dyDescent="0.15">
      <c r="A16" s="139"/>
      <c r="B16" s="22">
        <v>4</v>
      </c>
      <c r="C16" s="140"/>
      <c r="D16" s="111"/>
      <c r="E16" s="114"/>
      <c r="F16" s="53" t="s">
        <v>17</v>
      </c>
      <c r="G16" s="77">
        <v>5000000</v>
      </c>
      <c r="H16" s="63" t="s">
        <v>47</v>
      </c>
      <c r="I16" s="77">
        <v>5000000</v>
      </c>
      <c r="J16" s="37"/>
      <c r="K16" s="87" t="s">
        <v>47</v>
      </c>
      <c r="L16" s="77">
        <v>5000000</v>
      </c>
      <c r="M16" s="71">
        <f>ROUNDDOWN(L16*0.025,0)</f>
        <v>125000</v>
      </c>
      <c r="N16" s="35"/>
      <c r="O16" s="2"/>
    </row>
    <row r="17" spans="1:17" s="95" customFormat="1" ht="27" customHeight="1" x14ac:dyDescent="0.15">
      <c r="A17" s="139"/>
      <c r="B17" s="89">
        <v>5</v>
      </c>
      <c r="C17" s="140"/>
      <c r="D17" s="111"/>
      <c r="E17" s="114"/>
      <c r="F17" s="96" t="s">
        <v>18</v>
      </c>
      <c r="G17" s="84">
        <v>50000</v>
      </c>
      <c r="H17" s="63" t="s">
        <v>45</v>
      </c>
      <c r="I17" s="84">
        <v>50000</v>
      </c>
      <c r="J17" s="37"/>
      <c r="K17" s="87" t="s">
        <v>45</v>
      </c>
      <c r="L17" s="84">
        <v>50000</v>
      </c>
      <c r="M17" s="71">
        <f>ROUNDDOWN(L17*0.025,0)</f>
        <v>1250</v>
      </c>
      <c r="N17" s="93"/>
      <c r="O17" s="94"/>
    </row>
    <row r="18" spans="1:17" s="1" customFormat="1" ht="27" customHeight="1" x14ac:dyDescent="0.15">
      <c r="A18" s="136"/>
      <c r="B18" s="22">
        <v>6</v>
      </c>
      <c r="C18" s="141"/>
      <c r="D18" s="112"/>
      <c r="E18" s="115"/>
      <c r="F18" s="53" t="s">
        <v>20</v>
      </c>
      <c r="G18" s="77">
        <v>250000</v>
      </c>
      <c r="H18" s="63" t="s">
        <v>48</v>
      </c>
      <c r="I18" s="77">
        <v>250000</v>
      </c>
      <c r="J18" s="37"/>
      <c r="K18" s="87" t="s">
        <v>48</v>
      </c>
      <c r="L18" s="77">
        <v>250000</v>
      </c>
      <c r="M18" s="71">
        <f>ROUNDDOWN(L18*0.025,0)</f>
        <v>6250</v>
      </c>
      <c r="N18" s="35"/>
      <c r="O18" s="2"/>
    </row>
    <row r="19" spans="1:17" s="1" customFormat="1" ht="45.75" customHeight="1" x14ac:dyDescent="0.15">
      <c r="A19" s="130">
        <v>4</v>
      </c>
      <c r="B19" s="22">
        <v>1</v>
      </c>
      <c r="C19" s="132" t="s">
        <v>34</v>
      </c>
      <c r="D19" s="110" t="s">
        <v>49</v>
      </c>
      <c r="E19" s="113" t="s">
        <v>49</v>
      </c>
      <c r="F19" s="72" t="s">
        <v>25</v>
      </c>
      <c r="G19" s="86">
        <v>10600000</v>
      </c>
      <c r="H19" s="63" t="s">
        <v>50</v>
      </c>
      <c r="I19" s="86">
        <v>0</v>
      </c>
      <c r="J19" s="37"/>
      <c r="K19" s="87"/>
      <c r="L19" s="104">
        <v>10600000</v>
      </c>
      <c r="M19" s="71">
        <f>ROUNDDOWN(L19*0.025,0)</f>
        <v>265000</v>
      </c>
      <c r="N19" s="103" t="s">
        <v>51</v>
      </c>
      <c r="O19" s="2"/>
    </row>
    <row r="20" spans="1:17" s="95" customFormat="1" ht="27" customHeight="1" thickBot="1" x14ac:dyDescent="0.2">
      <c r="A20" s="131"/>
      <c r="B20" s="101">
        <v>2</v>
      </c>
      <c r="C20" s="133"/>
      <c r="D20" s="134"/>
      <c r="E20" s="135"/>
      <c r="F20" s="97" t="s">
        <v>19</v>
      </c>
      <c r="G20" s="98">
        <v>15000000</v>
      </c>
      <c r="H20" s="69" t="s">
        <v>52</v>
      </c>
      <c r="I20" s="98">
        <v>15000000</v>
      </c>
      <c r="J20" s="37"/>
      <c r="K20" s="87" t="s">
        <v>52</v>
      </c>
      <c r="L20" s="105">
        <v>15000000</v>
      </c>
      <c r="M20" s="92">
        <f>ROUNDDOWN(L20*0.025,0)</f>
        <v>375000</v>
      </c>
      <c r="N20" s="99"/>
      <c r="O20" s="94"/>
    </row>
    <row r="21" spans="1:17" s="1" customFormat="1" ht="27" customHeight="1" thickBot="1" x14ac:dyDescent="0.2">
      <c r="A21" s="48"/>
      <c r="B21" s="24"/>
      <c r="C21" s="42"/>
      <c r="D21" s="51"/>
      <c r="E21" s="52"/>
      <c r="F21" s="55" t="s">
        <v>16</v>
      </c>
      <c r="G21" s="78">
        <f>SUM(G10:G20)</f>
        <v>43450000</v>
      </c>
      <c r="H21" s="64"/>
      <c r="I21" s="85">
        <f>SUM(I10:I20)</f>
        <v>32850000</v>
      </c>
      <c r="J21" s="25"/>
      <c r="K21" s="26"/>
      <c r="L21" s="82">
        <f>SUM(L10:L20)</f>
        <v>32850000</v>
      </c>
      <c r="M21" s="83">
        <f>SUM(M10:M20)</f>
        <v>821250</v>
      </c>
      <c r="N21" s="81"/>
      <c r="O21" s="2"/>
    </row>
    <row r="22" spans="1:17" s="1" customFormat="1" ht="27" customHeight="1" x14ac:dyDescent="0.15">
      <c r="A22" s="48"/>
      <c r="B22" s="24"/>
      <c r="C22" s="42" t="s">
        <v>14</v>
      </c>
      <c r="D22" s="46"/>
      <c r="E22" s="42"/>
      <c r="G22" s="79"/>
      <c r="H22" s="43"/>
      <c r="I22" s="65"/>
      <c r="L22" s="100" t="s">
        <v>27</v>
      </c>
      <c r="N22" s="27"/>
      <c r="O22" s="3"/>
      <c r="P22" s="4"/>
      <c r="Q22" s="4"/>
    </row>
    <row r="23" spans="1:17" s="1" customFormat="1" ht="18" customHeight="1" x14ac:dyDescent="0.15">
      <c r="A23" s="48"/>
      <c r="B23" s="24"/>
      <c r="C23" s="42" t="s">
        <v>53</v>
      </c>
      <c r="D23" s="46"/>
      <c r="E23" s="42"/>
      <c r="F23" s="28"/>
      <c r="G23" s="80"/>
      <c r="H23" s="67"/>
      <c r="I23" s="68"/>
      <c r="J23" s="29"/>
      <c r="K23" s="30"/>
      <c r="L23" s="27" t="s">
        <v>15</v>
      </c>
      <c r="M23" s="31"/>
      <c r="N23" s="27"/>
      <c r="O23" s="3"/>
    </row>
    <row r="24" spans="1:17" s="1" customFormat="1" ht="18" customHeight="1" x14ac:dyDescent="0.15">
      <c r="A24" s="48"/>
      <c r="B24" s="24"/>
      <c r="C24" s="42" t="s">
        <v>37</v>
      </c>
      <c r="D24" s="46"/>
      <c r="E24" s="42"/>
      <c r="F24" s="32"/>
      <c r="G24" s="80"/>
      <c r="H24" s="66"/>
      <c r="I24" s="68"/>
      <c r="J24" s="29"/>
      <c r="K24" s="30"/>
      <c r="M24" s="31"/>
      <c r="N24" s="27"/>
      <c r="O24" s="3"/>
    </row>
    <row r="25" spans="1:17" s="1" customFormat="1" ht="18" customHeight="1" x14ac:dyDescent="0.15">
      <c r="A25" s="48"/>
      <c r="B25" s="24"/>
      <c r="C25" s="42" t="s">
        <v>54</v>
      </c>
      <c r="D25" s="46"/>
      <c r="E25" s="42"/>
      <c r="F25" s="32"/>
      <c r="G25" s="80"/>
      <c r="H25" s="66"/>
      <c r="I25" s="68"/>
      <c r="J25" s="29"/>
      <c r="K25" s="30"/>
      <c r="L25" s="5"/>
      <c r="M25" s="33"/>
      <c r="N25" s="27"/>
      <c r="O25" s="3"/>
    </row>
    <row r="26" spans="1:17" s="1" customFormat="1" ht="18" customHeight="1" x14ac:dyDescent="0.15">
      <c r="A26" s="48"/>
      <c r="B26" s="24"/>
      <c r="C26" s="42" t="s">
        <v>55</v>
      </c>
      <c r="D26" s="46"/>
      <c r="E26" s="42"/>
      <c r="F26" s="32"/>
      <c r="G26" s="80"/>
      <c r="H26" s="66"/>
      <c r="I26" s="68"/>
      <c r="J26" s="29"/>
      <c r="K26" s="30"/>
      <c r="L26" s="7"/>
      <c r="M26" s="7"/>
      <c r="N26" s="6"/>
      <c r="O26" s="3"/>
    </row>
    <row r="27" spans="1:17" s="1" customFormat="1" ht="18" customHeight="1" x14ac:dyDescent="0.15">
      <c r="A27" s="48"/>
      <c r="B27" s="24"/>
      <c r="C27" s="42" t="s">
        <v>56</v>
      </c>
      <c r="D27" s="46"/>
      <c r="E27" s="42"/>
      <c r="F27" s="32"/>
      <c r="G27" s="80"/>
      <c r="H27" s="66"/>
      <c r="I27" s="68"/>
      <c r="J27" s="29"/>
      <c r="K27" s="30"/>
      <c r="L27" s="7"/>
      <c r="M27" s="7"/>
      <c r="N27" s="6"/>
      <c r="O27" s="3"/>
    </row>
  </sheetData>
  <mergeCells count="19">
    <mergeCell ref="A19:A20"/>
    <mergeCell ref="C19:C20"/>
    <mergeCell ref="D19:D20"/>
    <mergeCell ref="E19:E20"/>
    <mergeCell ref="A11:A12"/>
    <mergeCell ref="C11:C12"/>
    <mergeCell ref="D11:D12"/>
    <mergeCell ref="E11:E12"/>
    <mergeCell ref="A13:A18"/>
    <mergeCell ref="C13:C18"/>
    <mergeCell ref="D13:D18"/>
    <mergeCell ref="E13:E18"/>
    <mergeCell ref="A6:C6"/>
    <mergeCell ref="L8:M8"/>
    <mergeCell ref="N8:N9"/>
    <mergeCell ref="A8:A9"/>
    <mergeCell ref="B8:B9"/>
    <mergeCell ref="I8:K8"/>
    <mergeCell ref="C8:H8"/>
  </mergeCells>
  <phoneticPr fontId="1"/>
  <printOptions horizontalCentered="1"/>
  <pageMargins left="0.39370078740157483" right="0.19685039370078741" top="1.1811023622047245" bottom="0.78740157480314965" header="0.35433070866141736" footer="0.23622047244094491"/>
  <pageSetup paperSize="9" scale="80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配当表（B）</vt:lpstr>
      <vt:lpstr>'配当表（B）'!Print_Area</vt:lpstr>
      <vt:lpstr>'配当表（B）'!Print_Titles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配当表</dc:title>
  <dc:creator>野村剛司/石川貴康/新宅正人</dc:creator>
  <cp:lastModifiedBy>新宅正人</cp:lastModifiedBy>
  <cp:lastPrinted>2013-06-25T02:11:17Z</cp:lastPrinted>
  <dcterms:created xsi:type="dcterms:W3CDTF">1997-01-08T22:48:59Z</dcterms:created>
  <dcterms:modified xsi:type="dcterms:W3CDTF">2022-05-06T04:10:11Z</dcterms:modified>
</cp:coreProperties>
</file>